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E8BEB5F-BEF2-4E33-A2EA-F220F675280C}" xr6:coauthVersionLast="36" xr6:coauthVersionMax="47" xr10:uidLastSave="{00000000-0000-0000-0000-000000000000}"/>
  <bookViews>
    <workbookView xWindow="-120" yWindow="-120" windowWidth="29040" windowHeight="16440" activeTab="1" xr2:uid="{49828A21-0175-4D98-93B7-D83E4916F8F8}"/>
  </bookViews>
  <sheets>
    <sheet name="名簿" sheetId="1" r:id="rId1"/>
    <sheet name="印刷" sheetId="4" r:id="rId2"/>
  </sheets>
  <definedNames>
    <definedName name="_xlnm.Print_Area" localSheetId="1">印刷!$B$2:$L$26,印刷!#REF!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4" l="1"/>
  <c r="L7" i="4" l="1"/>
  <c r="L10" i="4"/>
  <c r="L13" i="4"/>
  <c r="L16" i="4"/>
  <c r="L19" i="4"/>
  <c r="L22" i="4"/>
  <c r="J22" i="4"/>
  <c r="J19" i="4"/>
  <c r="J16" i="4"/>
  <c r="J13" i="4"/>
  <c r="J10" i="4"/>
  <c r="J7" i="4"/>
  <c r="H7" i="4"/>
  <c r="H10" i="4"/>
  <c r="H13" i="4"/>
  <c r="H22" i="4"/>
  <c r="F22" i="4"/>
  <c r="D22" i="4"/>
  <c r="B22" i="4"/>
  <c r="L21" i="4"/>
  <c r="J21" i="4"/>
  <c r="H21" i="4"/>
  <c r="F21" i="4"/>
  <c r="D21" i="4"/>
  <c r="B21" i="4"/>
  <c r="B18" i="4"/>
  <c r="B2" i="4"/>
  <c r="H19" i="4"/>
  <c r="F19" i="4"/>
  <c r="D19" i="4"/>
  <c r="B19" i="4"/>
  <c r="L18" i="4"/>
  <c r="J18" i="4"/>
  <c r="H18" i="4"/>
  <c r="F18" i="4"/>
  <c r="D18" i="4"/>
  <c r="H16" i="4"/>
  <c r="F16" i="4"/>
  <c r="D16" i="4"/>
  <c r="B16" i="4"/>
  <c r="L15" i="4"/>
  <c r="J15" i="4"/>
  <c r="H15" i="4"/>
  <c r="F15" i="4"/>
  <c r="D15" i="4"/>
  <c r="B15" i="4"/>
  <c r="F13" i="4"/>
  <c r="D13" i="4"/>
  <c r="B13" i="4"/>
  <c r="L12" i="4"/>
  <c r="J12" i="4"/>
  <c r="H12" i="4"/>
  <c r="F12" i="4"/>
  <c r="D12" i="4"/>
  <c r="B12" i="4"/>
  <c r="F10" i="4"/>
  <c r="D10" i="4"/>
  <c r="B10" i="4"/>
  <c r="L9" i="4"/>
  <c r="J9" i="4"/>
  <c r="H9" i="4"/>
  <c r="F9" i="4"/>
  <c r="D9" i="4"/>
  <c r="B9" i="4"/>
  <c r="F7" i="4"/>
  <c r="D7" i="4"/>
  <c r="B7" i="4"/>
  <c r="L6" i="4"/>
  <c r="J6" i="4"/>
  <c r="H6" i="4"/>
  <c r="F6" i="4"/>
  <c r="D6" i="4"/>
  <c r="B6" i="4"/>
</calcChain>
</file>

<file path=xl/sharedStrings.xml><?xml version="1.0" encoding="utf-8"?>
<sst xmlns="http://schemas.openxmlformats.org/spreadsheetml/2006/main" count="81" uniqueCount="81">
  <si>
    <t>番号</t>
    <rPh sb="0" eb="2">
      <t>バンゴウ</t>
    </rPh>
    <phoneticPr fontId="2"/>
  </si>
  <si>
    <t>氏名</t>
    <rPh sb="0" eb="2">
      <t>シメイ</t>
    </rPh>
    <phoneticPr fontId="2"/>
  </si>
  <si>
    <t>ふりがな</t>
    <phoneticPr fontId="2"/>
  </si>
  <si>
    <t>あまの　いくじ</t>
  </si>
  <si>
    <t>石野　一輝</t>
  </si>
  <si>
    <t>いしの　かずき</t>
  </si>
  <si>
    <t>市村　美佐</t>
  </si>
  <si>
    <t>いちむら　みさ</t>
  </si>
  <si>
    <t>今野　まみ</t>
  </si>
  <si>
    <t>いまの　まみ</t>
  </si>
  <si>
    <t>内田　和香</t>
  </si>
  <si>
    <t>うちだ　わか</t>
  </si>
  <si>
    <t>江口　明</t>
  </si>
  <si>
    <t>えぐち　あきら</t>
  </si>
  <si>
    <t>大塚　美幸</t>
  </si>
  <si>
    <t>おおつか　みゆき</t>
  </si>
  <si>
    <t>小栗　陽子</t>
  </si>
  <si>
    <t>おぐり　ようこ</t>
  </si>
  <si>
    <t>片平　愛</t>
  </si>
  <si>
    <t>かたひら　あい</t>
  </si>
  <si>
    <t>唐沢　理紗</t>
  </si>
  <si>
    <t>からさわ　りさ</t>
  </si>
  <si>
    <t>河合　淳子</t>
  </si>
  <si>
    <t>かわい　あつこ</t>
  </si>
  <si>
    <t>桑原　小雁</t>
  </si>
  <si>
    <t>くわばら　こがん</t>
  </si>
  <si>
    <t>小池　寿々花</t>
  </si>
  <si>
    <t>こいけ　すずか</t>
  </si>
  <si>
    <t>斎藤　昴</t>
  </si>
  <si>
    <t>さいとう　すばる</t>
  </si>
  <si>
    <t>佐久間　敏和</t>
  </si>
  <si>
    <t>さくま　としかず</t>
  </si>
  <si>
    <t>重田　みあ</t>
  </si>
  <si>
    <t>しげた　みあ</t>
  </si>
  <si>
    <t>菅野　たかお</t>
  </si>
  <si>
    <t>すがの　たかお</t>
  </si>
  <si>
    <t>杉野　麗奈</t>
  </si>
  <si>
    <t>すぎの　れな</t>
  </si>
  <si>
    <t>杉原　遥</t>
  </si>
  <si>
    <t>すぎはら　はるか</t>
  </si>
  <si>
    <t>杉本　瞬</t>
  </si>
  <si>
    <t>すぎもと　しゅん</t>
  </si>
  <si>
    <t>武井　勇太</t>
  </si>
  <si>
    <t>たけい　ゆうた</t>
  </si>
  <si>
    <t>辻　愛子</t>
  </si>
  <si>
    <t>つじ　あいこ</t>
  </si>
  <si>
    <t>寺脇　隼士</t>
  </si>
  <si>
    <t>てらわき　しゅんじ</t>
  </si>
  <si>
    <t>長島　詩織</t>
  </si>
  <si>
    <t>ながしま　しおり</t>
  </si>
  <si>
    <t>中島　光良</t>
  </si>
  <si>
    <t>なかしま　てるよし</t>
  </si>
  <si>
    <t>成田　右京</t>
  </si>
  <si>
    <t>なりた　うきょう</t>
  </si>
  <si>
    <t>西島　花</t>
  </si>
  <si>
    <t>にしじま　はな</t>
  </si>
  <si>
    <t>野島　昴</t>
  </si>
  <si>
    <t>のじま　すばる</t>
  </si>
  <si>
    <t>飛田　進</t>
  </si>
  <si>
    <t>ひだ　すすむ</t>
  </si>
  <si>
    <t>平野　そら</t>
  </si>
  <si>
    <t>ひらの　そら</t>
  </si>
  <si>
    <t>福沢　一恵</t>
  </si>
  <si>
    <t>ふくざわ　かづえ</t>
  </si>
  <si>
    <t>細川　優一</t>
  </si>
  <si>
    <t>ほそかわ　ゆういち</t>
  </si>
  <si>
    <t>細田　景子</t>
  </si>
  <si>
    <t>ほそだ　けいこ</t>
  </si>
  <si>
    <t>堀内　明宏</t>
  </si>
  <si>
    <t>ほりうち　あきひろ</t>
  </si>
  <si>
    <t>本間　みゆき</t>
  </si>
  <si>
    <t>ほんま　みゆき</t>
  </si>
  <si>
    <t>宮迫　知世</t>
  </si>
  <si>
    <t>みやさこ　ちせ</t>
  </si>
  <si>
    <t>天野　育二</t>
    <phoneticPr fontId="2"/>
  </si>
  <si>
    <t>教卓</t>
    <rPh sb="0" eb="2">
      <t>キョウタク</t>
    </rPh>
    <phoneticPr fontId="2"/>
  </si>
  <si>
    <t>日付</t>
    <rPh sb="0" eb="2">
      <t>ヒヅケ</t>
    </rPh>
    <phoneticPr fontId="2"/>
  </si>
  <si>
    <t>■印刷エリア</t>
    <rPh sb="1" eb="3">
      <t>インサツ</t>
    </rPh>
    <phoneticPr fontId="2"/>
  </si>
  <si>
    <t>■番号入力欄</t>
    <rPh sb="1" eb="3">
      <t>バンゴウ</t>
    </rPh>
    <rPh sb="3" eb="5">
      <t>ニュウリョク</t>
    </rPh>
    <rPh sb="5" eb="6">
      <t>ラン</t>
    </rPh>
    <phoneticPr fontId="2"/>
  </si>
  <si>
    <t>学年・組</t>
    <rPh sb="0" eb="2">
      <t>ガクネン</t>
    </rPh>
    <rPh sb="3" eb="4">
      <t>クミ</t>
    </rPh>
    <phoneticPr fontId="2"/>
  </si>
  <si>
    <t>3年A組</t>
    <rPh sb="1" eb="2">
      <t>ネン</t>
    </rPh>
    <rPh sb="3" eb="4">
      <t>クミ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</si>
</sst>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5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0" fillId="3" borderId="0" xfId="0" applyFill="1">
      <alignment vertical="center"/>
    </xf>
    <xf numFmtId="0" fontId="1" fillId="3" borderId="0" xfId="0" applyFont="1" applyFill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57404-45C1-4EEF-9233-A02A5CA29D41}">
  <dimension ref="A1:F41"/>
  <sheetViews>
    <sheetView workbookViewId="0"/>
  </sheetViews>
  <sheetFormatPr defaultRowHeight="18.75" x14ac:dyDescent="0.4"/>
  <cols>
    <col min="1" max="1" width="5.75" style="1" customWidth="1"/>
    <col min="2" max="3" width="18.75" customWidth="1"/>
  </cols>
  <sheetData>
    <row r="1" spans="1:6" x14ac:dyDescent="0.4">
      <c r="A1" s="4" t="s">
        <v>0</v>
      </c>
      <c r="B1" s="3" t="s">
        <v>1</v>
      </c>
      <c r="C1" s="2" t="s">
        <v>2</v>
      </c>
      <c r="E1" s="1" t="s">
        <v>79</v>
      </c>
      <c r="F1" s="15" t="s">
        <v>80</v>
      </c>
    </row>
    <row r="2" spans="1:6" x14ac:dyDescent="0.4">
      <c r="A2" s="20">
        <v>1</v>
      </c>
      <c r="B2" s="5" t="s">
        <v>74</v>
      </c>
      <c r="C2" s="6" t="s">
        <v>3</v>
      </c>
    </row>
    <row r="3" spans="1:6" x14ac:dyDescent="0.4">
      <c r="A3" s="21">
        <v>2</v>
      </c>
      <c r="B3" s="7" t="s">
        <v>4</v>
      </c>
      <c r="C3" s="8" t="s">
        <v>5</v>
      </c>
    </row>
    <row r="4" spans="1:6" x14ac:dyDescent="0.4">
      <c r="A4" s="21">
        <v>3</v>
      </c>
      <c r="B4" s="7" t="s">
        <v>6</v>
      </c>
      <c r="C4" s="8" t="s">
        <v>7</v>
      </c>
    </row>
    <row r="5" spans="1:6" x14ac:dyDescent="0.4">
      <c r="A5" s="21">
        <v>4</v>
      </c>
      <c r="B5" s="7" t="s">
        <v>8</v>
      </c>
      <c r="C5" s="8" t="s">
        <v>9</v>
      </c>
    </row>
    <row r="6" spans="1:6" x14ac:dyDescent="0.4">
      <c r="A6" s="22">
        <v>5</v>
      </c>
      <c r="B6" s="9" t="s">
        <v>10</v>
      </c>
      <c r="C6" s="10" t="s">
        <v>11</v>
      </c>
    </row>
    <row r="7" spans="1:6" x14ac:dyDescent="0.4">
      <c r="A7" s="20">
        <v>6</v>
      </c>
      <c r="B7" s="5" t="s">
        <v>12</v>
      </c>
      <c r="C7" s="6" t="s">
        <v>13</v>
      </c>
    </row>
    <row r="8" spans="1:6" x14ac:dyDescent="0.4">
      <c r="A8" s="21">
        <v>7</v>
      </c>
      <c r="B8" s="7" t="s">
        <v>14</v>
      </c>
      <c r="C8" s="8" t="s">
        <v>15</v>
      </c>
    </row>
    <row r="9" spans="1:6" x14ac:dyDescent="0.4">
      <c r="A9" s="21">
        <v>8</v>
      </c>
      <c r="B9" s="7" t="s">
        <v>16</v>
      </c>
      <c r="C9" s="8" t="s">
        <v>17</v>
      </c>
    </row>
    <row r="10" spans="1:6" x14ac:dyDescent="0.4">
      <c r="A10" s="21">
        <v>9</v>
      </c>
      <c r="B10" s="7" t="s">
        <v>18</v>
      </c>
      <c r="C10" s="8" t="s">
        <v>19</v>
      </c>
    </row>
    <row r="11" spans="1:6" x14ac:dyDescent="0.4">
      <c r="A11" s="22">
        <v>10</v>
      </c>
      <c r="B11" s="9" t="s">
        <v>20</v>
      </c>
      <c r="C11" s="10" t="s">
        <v>21</v>
      </c>
    </row>
    <row r="12" spans="1:6" x14ac:dyDescent="0.4">
      <c r="A12" s="20">
        <v>11</v>
      </c>
      <c r="B12" s="5" t="s">
        <v>22</v>
      </c>
      <c r="C12" s="6" t="s">
        <v>23</v>
      </c>
    </row>
    <row r="13" spans="1:6" x14ac:dyDescent="0.4">
      <c r="A13" s="21">
        <v>12</v>
      </c>
      <c r="B13" s="7" t="s">
        <v>24</v>
      </c>
      <c r="C13" s="8" t="s">
        <v>25</v>
      </c>
    </row>
    <row r="14" spans="1:6" x14ac:dyDescent="0.4">
      <c r="A14" s="21">
        <v>13</v>
      </c>
      <c r="B14" s="7" t="s">
        <v>26</v>
      </c>
      <c r="C14" s="8" t="s">
        <v>27</v>
      </c>
    </row>
    <row r="15" spans="1:6" x14ac:dyDescent="0.4">
      <c r="A15" s="21">
        <v>14</v>
      </c>
      <c r="B15" s="7" t="s">
        <v>28</v>
      </c>
      <c r="C15" s="8" t="s">
        <v>29</v>
      </c>
    </row>
    <row r="16" spans="1:6" x14ac:dyDescent="0.4">
      <c r="A16" s="22">
        <v>15</v>
      </c>
      <c r="B16" s="9" t="s">
        <v>30</v>
      </c>
      <c r="C16" s="10" t="s">
        <v>31</v>
      </c>
    </row>
    <row r="17" spans="1:3" x14ac:dyDescent="0.4">
      <c r="A17" s="20">
        <v>16</v>
      </c>
      <c r="B17" s="5" t="s">
        <v>32</v>
      </c>
      <c r="C17" s="6" t="s">
        <v>33</v>
      </c>
    </row>
    <row r="18" spans="1:3" x14ac:dyDescent="0.4">
      <c r="A18" s="21">
        <v>17</v>
      </c>
      <c r="B18" s="7" t="s">
        <v>34</v>
      </c>
      <c r="C18" s="8" t="s">
        <v>35</v>
      </c>
    </row>
    <row r="19" spans="1:3" x14ac:dyDescent="0.4">
      <c r="A19" s="21">
        <v>18</v>
      </c>
      <c r="B19" s="7" t="s">
        <v>36</v>
      </c>
      <c r="C19" s="8" t="s">
        <v>37</v>
      </c>
    </row>
    <row r="20" spans="1:3" x14ac:dyDescent="0.4">
      <c r="A20" s="21">
        <v>19</v>
      </c>
      <c r="B20" s="7" t="s">
        <v>38</v>
      </c>
      <c r="C20" s="8" t="s">
        <v>39</v>
      </c>
    </row>
    <row r="21" spans="1:3" x14ac:dyDescent="0.4">
      <c r="A21" s="22">
        <v>20</v>
      </c>
      <c r="B21" s="9" t="s">
        <v>40</v>
      </c>
      <c r="C21" s="10" t="s">
        <v>41</v>
      </c>
    </row>
    <row r="22" spans="1:3" x14ac:dyDescent="0.4">
      <c r="A22" s="20">
        <v>21</v>
      </c>
      <c r="B22" s="5" t="s">
        <v>42</v>
      </c>
      <c r="C22" s="6" t="s">
        <v>43</v>
      </c>
    </row>
    <row r="23" spans="1:3" x14ac:dyDescent="0.4">
      <c r="A23" s="21">
        <v>22</v>
      </c>
      <c r="B23" s="7" t="s">
        <v>44</v>
      </c>
      <c r="C23" s="8" t="s">
        <v>45</v>
      </c>
    </row>
    <row r="24" spans="1:3" x14ac:dyDescent="0.4">
      <c r="A24" s="21">
        <v>23</v>
      </c>
      <c r="B24" s="7" t="s">
        <v>46</v>
      </c>
      <c r="C24" s="8" t="s">
        <v>47</v>
      </c>
    </row>
    <row r="25" spans="1:3" x14ac:dyDescent="0.4">
      <c r="A25" s="21">
        <v>24</v>
      </c>
      <c r="B25" s="7" t="s">
        <v>48</v>
      </c>
      <c r="C25" s="8" t="s">
        <v>49</v>
      </c>
    </row>
    <row r="26" spans="1:3" x14ac:dyDescent="0.4">
      <c r="A26" s="22">
        <v>25</v>
      </c>
      <c r="B26" s="9" t="s">
        <v>50</v>
      </c>
      <c r="C26" s="10" t="s">
        <v>51</v>
      </c>
    </row>
    <row r="27" spans="1:3" x14ac:dyDescent="0.4">
      <c r="A27" s="20">
        <v>26</v>
      </c>
      <c r="B27" s="5" t="s">
        <v>52</v>
      </c>
      <c r="C27" s="6" t="s">
        <v>53</v>
      </c>
    </row>
    <row r="28" spans="1:3" x14ac:dyDescent="0.4">
      <c r="A28" s="21">
        <v>27</v>
      </c>
      <c r="B28" s="7" t="s">
        <v>54</v>
      </c>
      <c r="C28" s="8" t="s">
        <v>55</v>
      </c>
    </row>
    <row r="29" spans="1:3" x14ac:dyDescent="0.4">
      <c r="A29" s="21">
        <v>28</v>
      </c>
      <c r="B29" s="7" t="s">
        <v>56</v>
      </c>
      <c r="C29" s="8" t="s">
        <v>57</v>
      </c>
    </row>
    <row r="30" spans="1:3" x14ac:dyDescent="0.4">
      <c r="A30" s="21">
        <v>29</v>
      </c>
      <c r="B30" s="7" t="s">
        <v>58</v>
      </c>
      <c r="C30" s="8" t="s">
        <v>59</v>
      </c>
    </row>
    <row r="31" spans="1:3" x14ac:dyDescent="0.4">
      <c r="A31" s="22">
        <v>30</v>
      </c>
      <c r="B31" s="9" t="s">
        <v>60</v>
      </c>
      <c r="C31" s="10" t="s">
        <v>61</v>
      </c>
    </row>
    <row r="32" spans="1:3" x14ac:dyDescent="0.4">
      <c r="A32" s="20">
        <v>31</v>
      </c>
      <c r="B32" s="5" t="s">
        <v>62</v>
      </c>
      <c r="C32" s="6" t="s">
        <v>63</v>
      </c>
    </row>
    <row r="33" spans="1:3" x14ac:dyDescent="0.4">
      <c r="A33" s="21">
        <v>32</v>
      </c>
      <c r="B33" s="7" t="s">
        <v>64</v>
      </c>
      <c r="C33" s="8" t="s">
        <v>65</v>
      </c>
    </row>
    <row r="34" spans="1:3" x14ac:dyDescent="0.4">
      <c r="A34" s="21">
        <v>33</v>
      </c>
      <c r="B34" s="7" t="s">
        <v>66</v>
      </c>
      <c r="C34" s="8" t="s">
        <v>67</v>
      </c>
    </row>
    <row r="35" spans="1:3" x14ac:dyDescent="0.4">
      <c r="A35" s="21">
        <v>34</v>
      </c>
      <c r="B35" s="7" t="s">
        <v>68</v>
      </c>
      <c r="C35" s="8" t="s">
        <v>69</v>
      </c>
    </row>
    <row r="36" spans="1:3" x14ac:dyDescent="0.4">
      <c r="A36" s="22">
        <v>35</v>
      </c>
      <c r="B36" s="9" t="s">
        <v>70</v>
      </c>
      <c r="C36" s="10" t="s">
        <v>71</v>
      </c>
    </row>
    <row r="37" spans="1:3" x14ac:dyDescent="0.4">
      <c r="A37" s="20">
        <v>36</v>
      </c>
      <c r="B37" s="5" t="s">
        <v>72</v>
      </c>
      <c r="C37" s="6" t="s">
        <v>73</v>
      </c>
    </row>
    <row r="38" spans="1:3" x14ac:dyDescent="0.4">
      <c r="A38" s="21">
        <v>37</v>
      </c>
      <c r="B38" s="7"/>
      <c r="C38" s="8"/>
    </row>
    <row r="39" spans="1:3" x14ac:dyDescent="0.4">
      <c r="A39" s="21">
        <v>38</v>
      </c>
      <c r="B39" s="7"/>
      <c r="C39" s="8"/>
    </row>
    <row r="40" spans="1:3" x14ac:dyDescent="0.4">
      <c r="A40" s="21">
        <v>39</v>
      </c>
      <c r="B40" s="7"/>
      <c r="C40" s="8"/>
    </row>
    <row r="41" spans="1:3" x14ac:dyDescent="0.4">
      <c r="A41" s="22">
        <v>40</v>
      </c>
      <c r="B41" s="9"/>
      <c r="C41" s="10"/>
    </row>
  </sheetData>
  <sortState ref="B2:C37">
    <sortCondition ref="C2:C37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60B57-EB13-49FC-A4E6-8693211B7725}">
  <dimension ref="A1:N47"/>
  <sheetViews>
    <sheetView tabSelected="1" workbookViewId="0"/>
  </sheetViews>
  <sheetFormatPr defaultRowHeight="18.75" x14ac:dyDescent="0.4"/>
  <cols>
    <col min="1" max="1" width="1.25" customWidth="1"/>
    <col min="2" max="2" width="13.25" customWidth="1"/>
    <col min="3" max="3" width="1.25" customWidth="1"/>
    <col min="4" max="4" width="13.25" customWidth="1"/>
    <col min="5" max="5" width="1.25" customWidth="1"/>
    <col min="6" max="6" width="13.25" customWidth="1"/>
    <col min="7" max="7" width="1.25" customWidth="1"/>
    <col min="8" max="8" width="13.25" customWidth="1"/>
    <col min="9" max="9" width="1.25" customWidth="1"/>
    <col min="10" max="10" width="13.25" customWidth="1"/>
    <col min="11" max="11" width="1.25" customWidth="1"/>
    <col min="12" max="12" width="13.25" customWidth="1"/>
    <col min="13" max="14" width="1.25" customWidth="1"/>
  </cols>
  <sheetData>
    <row r="1" spans="1:14" x14ac:dyDescent="0.4">
      <c r="A1" s="13"/>
      <c r="B1" s="14" t="s">
        <v>77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4">
      <c r="A2" s="13"/>
      <c r="B2" s="1" t="str">
        <f>名簿!F1</f>
        <v>3年A組</v>
      </c>
      <c r="J2" s="11" t="s">
        <v>76</v>
      </c>
      <c r="L2" s="23">
        <f ca="1">TODAY()</f>
        <v>45263</v>
      </c>
      <c r="M2" s="13"/>
      <c r="N2" s="13"/>
    </row>
    <row r="3" spans="1:14" ht="7.5" customHeight="1" x14ac:dyDescent="0.4">
      <c r="A3" s="13"/>
      <c r="F3" s="32" t="s">
        <v>75</v>
      </c>
      <c r="G3" s="33"/>
      <c r="H3" s="34"/>
      <c r="M3" s="13"/>
      <c r="N3" s="13"/>
    </row>
    <row r="4" spans="1:14" ht="7.5" customHeight="1" x14ac:dyDescent="0.4">
      <c r="A4" s="13"/>
      <c r="F4" s="35"/>
      <c r="G4" s="36"/>
      <c r="H4" s="37"/>
      <c r="M4" s="13"/>
      <c r="N4" s="13"/>
    </row>
    <row r="5" spans="1:14" x14ac:dyDescent="0.4">
      <c r="A5" s="13"/>
      <c r="M5" s="13"/>
      <c r="N5" s="13"/>
    </row>
    <row r="6" spans="1:14" x14ac:dyDescent="0.4">
      <c r="A6" s="13"/>
      <c r="B6" s="16" t="str">
        <f>IFERROR(VLOOKUP(B30,名簿!$A:$C,3,FALSE),"")</f>
        <v>ふくざわ　かづえ</v>
      </c>
      <c r="C6" s="17"/>
      <c r="D6" s="16" t="str">
        <f>IFERROR(VLOOKUP(D30,名簿!$A:$C,3,FALSE),"")</f>
        <v>なかしま　てるよし</v>
      </c>
      <c r="E6" s="17"/>
      <c r="F6" s="16" t="str">
        <f>IFERROR(VLOOKUP(F30,名簿!$A:$C,3,FALSE),"")</f>
        <v>すぎはら　はるか</v>
      </c>
      <c r="G6" s="17"/>
      <c r="H6" s="16" t="str">
        <f>IFERROR(VLOOKUP(H30,名簿!$A:$C,3,FALSE),"")</f>
        <v>こいけ　すずか</v>
      </c>
      <c r="I6" s="17"/>
      <c r="J6" s="16" t="str">
        <f>IFERROR(VLOOKUP(J30,名簿!$A:$C,3,FALSE),"")</f>
        <v>おおつか　みゆき</v>
      </c>
      <c r="K6" s="17"/>
      <c r="L6" s="16" t="str">
        <f>IFERROR(VLOOKUP(L30,名簿!$A:$C,3,FALSE),"")</f>
        <v>あまの　いくじ</v>
      </c>
      <c r="M6" s="18"/>
      <c r="N6" s="13"/>
    </row>
    <row r="7" spans="1:14" x14ac:dyDescent="0.4">
      <c r="A7" s="13"/>
      <c r="B7" s="19" t="str">
        <f>IFERROR(VLOOKUP(B30,名簿!$A:$C,2,FALSE),"")</f>
        <v>福沢　一恵</v>
      </c>
      <c r="C7" s="17"/>
      <c r="D7" s="19" t="str">
        <f>IFERROR(VLOOKUP(D30,名簿!$A:$C,2,FALSE),"")</f>
        <v>中島　光良</v>
      </c>
      <c r="E7" s="17"/>
      <c r="F7" s="19" t="str">
        <f>IFERROR(VLOOKUP(F30,名簿!$A:$C,2,FALSE),"")</f>
        <v>杉原　遥</v>
      </c>
      <c r="G7" s="17"/>
      <c r="H7" s="19" t="str">
        <f>IFERROR(VLOOKUP(H30,名簿!$A:$C,2,FALSE),"")</f>
        <v>小池　寿々花</v>
      </c>
      <c r="I7" s="17"/>
      <c r="J7" s="19" t="str">
        <f>IFERROR(VLOOKUP(J30,名簿!$A:$C,2,FALSE),"")</f>
        <v>大塚　美幸</v>
      </c>
      <c r="K7" s="17"/>
      <c r="L7" s="19" t="str">
        <f>IFERROR(VLOOKUP(L30,名簿!$A:$C,2,FALSE),"")</f>
        <v>天野　育二</v>
      </c>
      <c r="M7" s="18"/>
      <c r="N7" s="13"/>
    </row>
    <row r="8" spans="1:14" ht="7.5" customHeight="1" x14ac:dyDescent="0.4">
      <c r="A8" s="13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13"/>
    </row>
    <row r="9" spans="1:14" x14ac:dyDescent="0.4">
      <c r="A9" s="13"/>
      <c r="B9" s="16" t="str">
        <f>IFERROR(VLOOKUP(B33,名簿!$A:$C,3,FALSE),"")</f>
        <v>ほそかわ　ゆういち</v>
      </c>
      <c r="C9" s="17"/>
      <c r="D9" s="16" t="str">
        <f>IFERROR(VLOOKUP(D33,名簿!$A:$C,3,FALSE),"")</f>
        <v>なりた　うきょう</v>
      </c>
      <c r="E9" s="17"/>
      <c r="F9" s="16" t="str">
        <f>IFERROR(VLOOKUP(F33,名簿!$A:$C,3,FALSE),"")</f>
        <v>すぎもと　しゅん</v>
      </c>
      <c r="G9" s="17"/>
      <c r="H9" s="16" t="str">
        <f>IFERROR(VLOOKUP(H33,名簿!$A:$C,3,FALSE),"")</f>
        <v>さいとう　すばる</v>
      </c>
      <c r="I9" s="17"/>
      <c r="J9" s="16" t="str">
        <f>IFERROR(VLOOKUP(J33,名簿!$A:$C,3,FALSE),"")</f>
        <v>おぐり　ようこ</v>
      </c>
      <c r="K9" s="17"/>
      <c r="L9" s="16" t="str">
        <f>IFERROR(VLOOKUP(L33,名簿!$A:$C,3,FALSE),"")</f>
        <v>いしの　かずき</v>
      </c>
      <c r="M9" s="18"/>
      <c r="N9" s="13"/>
    </row>
    <row r="10" spans="1:14" x14ac:dyDescent="0.4">
      <c r="A10" s="13"/>
      <c r="B10" s="19" t="str">
        <f>IFERROR(VLOOKUP(B33,名簿!$A:$C,2,FALSE),"")</f>
        <v>細川　優一</v>
      </c>
      <c r="C10" s="17"/>
      <c r="D10" s="19" t="str">
        <f>IFERROR(VLOOKUP(D33,名簿!$A:$C,2,FALSE),"")</f>
        <v>成田　右京</v>
      </c>
      <c r="E10" s="17"/>
      <c r="F10" s="19" t="str">
        <f>IFERROR(VLOOKUP(F33,名簿!$A:$C,2,FALSE),"")</f>
        <v>杉本　瞬</v>
      </c>
      <c r="G10" s="17"/>
      <c r="H10" s="19" t="str">
        <f>IFERROR(VLOOKUP(H33,名簿!$A:$C,2,FALSE),"")</f>
        <v>斎藤　昴</v>
      </c>
      <c r="I10" s="17"/>
      <c r="J10" s="19" t="str">
        <f>IFERROR(VLOOKUP(J33,名簿!$A:$C,2,FALSE),"")</f>
        <v>小栗　陽子</v>
      </c>
      <c r="K10" s="17"/>
      <c r="L10" s="19" t="str">
        <f>IFERROR(VLOOKUP(L33,名簿!$A:$C,2,FALSE),"")</f>
        <v>石野　一輝</v>
      </c>
      <c r="M10" s="18"/>
      <c r="N10" s="13"/>
    </row>
    <row r="11" spans="1:14" ht="7.5" customHeight="1" x14ac:dyDescent="0.4">
      <c r="A11" s="13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3"/>
    </row>
    <row r="12" spans="1:14" x14ac:dyDescent="0.4">
      <c r="A12" s="13"/>
      <c r="B12" s="16" t="str">
        <f>IFERROR(VLOOKUP(B36,名簿!$A:$C,3,FALSE),"")</f>
        <v>ほそだ　けいこ</v>
      </c>
      <c r="C12" s="17"/>
      <c r="D12" s="16" t="str">
        <f>IFERROR(VLOOKUP(D36,名簿!$A:$C,3,FALSE),"")</f>
        <v>にしじま　はな</v>
      </c>
      <c r="E12" s="17"/>
      <c r="F12" s="16" t="str">
        <f>IFERROR(VLOOKUP(F36,名簿!$A:$C,3,FALSE),"")</f>
        <v>たけい　ゆうた</v>
      </c>
      <c r="G12" s="17"/>
      <c r="H12" s="16" t="str">
        <f>IFERROR(VLOOKUP(H36,名簿!$A:$C,3,FALSE),"")</f>
        <v>さくま　としかず</v>
      </c>
      <c r="I12" s="17"/>
      <c r="J12" s="16" t="str">
        <f>IFERROR(VLOOKUP(J36,名簿!$A:$C,3,FALSE),"")</f>
        <v>かたひら　あい</v>
      </c>
      <c r="K12" s="17"/>
      <c r="L12" s="16" t="str">
        <f>IFERROR(VLOOKUP(L36,名簿!$A:$C,3,FALSE),"")</f>
        <v>いちむら　みさ</v>
      </c>
      <c r="M12" s="18"/>
      <c r="N12" s="13"/>
    </row>
    <row r="13" spans="1:14" x14ac:dyDescent="0.4">
      <c r="A13" s="13"/>
      <c r="B13" s="19" t="str">
        <f>IFERROR(VLOOKUP(B36,名簿!$A:$C,2,FALSE),"")</f>
        <v>細田　景子</v>
      </c>
      <c r="C13" s="17"/>
      <c r="D13" s="19" t="str">
        <f>IFERROR(VLOOKUP(D36,名簿!$A:$C,2,FALSE),"")</f>
        <v>西島　花</v>
      </c>
      <c r="E13" s="17"/>
      <c r="F13" s="19" t="str">
        <f>IFERROR(VLOOKUP(F36,名簿!$A:$C,2,FALSE),"")</f>
        <v>武井　勇太</v>
      </c>
      <c r="G13" s="17"/>
      <c r="H13" s="19" t="str">
        <f>IFERROR(VLOOKUP(H36,名簿!$A:$C,2,FALSE),"")</f>
        <v>佐久間　敏和</v>
      </c>
      <c r="I13" s="17"/>
      <c r="J13" s="19" t="str">
        <f>IFERROR(VLOOKUP(J36,名簿!$A:$C,2,FALSE),"")</f>
        <v>片平　愛</v>
      </c>
      <c r="K13" s="17"/>
      <c r="L13" s="19" t="str">
        <f>IFERROR(VLOOKUP(L36,名簿!$A:$C,2,FALSE),"")</f>
        <v>市村　美佐</v>
      </c>
      <c r="M13" s="18"/>
      <c r="N13" s="13"/>
    </row>
    <row r="14" spans="1:14" ht="7.5" customHeight="1" x14ac:dyDescent="0.4">
      <c r="A14" s="1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13"/>
    </row>
    <row r="15" spans="1:14" x14ac:dyDescent="0.4">
      <c r="A15" s="13"/>
      <c r="B15" s="16" t="str">
        <f>IFERROR(VLOOKUP(B39,名簿!$A:$C,3,FALSE),"")</f>
        <v>ほりうち　あきひろ</v>
      </c>
      <c r="C15" s="17"/>
      <c r="D15" s="16" t="str">
        <f>IFERROR(VLOOKUP(D39,名簿!$A:$C,3,FALSE),"")</f>
        <v>のじま　すばる</v>
      </c>
      <c r="E15" s="17"/>
      <c r="F15" s="16" t="str">
        <f>IFERROR(VLOOKUP(F39,名簿!$A:$C,3,FALSE),"")</f>
        <v>つじ　あいこ</v>
      </c>
      <c r="G15" s="17"/>
      <c r="H15" s="16" t="str">
        <f>IFERROR(VLOOKUP(H39,名簿!$A:$C,3,FALSE),"")</f>
        <v>しげた　みあ</v>
      </c>
      <c r="I15" s="17"/>
      <c r="J15" s="16" t="str">
        <f>IFERROR(VLOOKUP(J39,名簿!$A:$C,3,FALSE),"")</f>
        <v>からさわ　りさ</v>
      </c>
      <c r="K15" s="17"/>
      <c r="L15" s="16" t="str">
        <f>IFERROR(VLOOKUP(L39,名簿!$A:$C,3,FALSE),"")</f>
        <v>いまの　まみ</v>
      </c>
      <c r="M15" s="18"/>
      <c r="N15" s="13"/>
    </row>
    <row r="16" spans="1:14" x14ac:dyDescent="0.4">
      <c r="A16" s="13"/>
      <c r="B16" s="19" t="str">
        <f>IFERROR(VLOOKUP(B39,名簿!$A:$C,2,FALSE),"")</f>
        <v>堀内　明宏</v>
      </c>
      <c r="C16" s="17"/>
      <c r="D16" s="19" t="str">
        <f>IFERROR(VLOOKUP(D39,名簿!$A:$C,2,FALSE),"")</f>
        <v>野島　昴</v>
      </c>
      <c r="E16" s="17"/>
      <c r="F16" s="19" t="str">
        <f>IFERROR(VLOOKUP(F39,名簿!$A:$C,2,FALSE),"")</f>
        <v>辻　愛子</v>
      </c>
      <c r="G16" s="17"/>
      <c r="H16" s="19" t="str">
        <f>IFERROR(VLOOKUP(H39,名簿!$A:$C,2,FALSE),"")</f>
        <v>重田　みあ</v>
      </c>
      <c r="I16" s="17"/>
      <c r="J16" s="19" t="str">
        <f>IFERROR(VLOOKUP(J39,名簿!$A:$C,2,FALSE),"")</f>
        <v>唐沢　理紗</v>
      </c>
      <c r="K16" s="17"/>
      <c r="L16" s="19" t="str">
        <f>IFERROR(VLOOKUP(L39,名簿!$A:$C,2,FALSE),"")</f>
        <v>今野　まみ</v>
      </c>
      <c r="M16" s="18"/>
      <c r="N16" s="13"/>
    </row>
    <row r="17" spans="1:14" ht="7.5" customHeight="1" x14ac:dyDescent="0.4">
      <c r="A17" s="13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  <c r="N17" s="13"/>
    </row>
    <row r="18" spans="1:14" x14ac:dyDescent="0.4">
      <c r="A18" s="13"/>
      <c r="B18" s="16" t="str">
        <f>IFERROR(VLOOKUP(B42,名簿!$A:$C,3,FALSE),"")</f>
        <v>ほんま　みゆき</v>
      </c>
      <c r="C18" s="17"/>
      <c r="D18" s="16" t="str">
        <f>IFERROR(VLOOKUP(D42,名簿!$A:$C,3,FALSE),"")</f>
        <v>ひだ　すすむ</v>
      </c>
      <c r="E18" s="17"/>
      <c r="F18" s="16" t="str">
        <f>IFERROR(VLOOKUP(F42,名簿!$A:$C,3,FALSE),"")</f>
        <v>てらわき　しゅんじ</v>
      </c>
      <c r="G18" s="17"/>
      <c r="H18" s="16" t="str">
        <f>IFERROR(VLOOKUP(H42,名簿!$A:$C,3,FALSE),"")</f>
        <v>すがの　たかお</v>
      </c>
      <c r="I18" s="17"/>
      <c r="J18" s="16" t="str">
        <f>IFERROR(VLOOKUP(J42,名簿!$A:$C,3,FALSE),"")</f>
        <v>かわい　あつこ</v>
      </c>
      <c r="K18" s="17"/>
      <c r="L18" s="16" t="str">
        <f>IFERROR(VLOOKUP(L42,名簿!$A:$C,3,FALSE),"")</f>
        <v>うちだ　わか</v>
      </c>
      <c r="M18" s="18"/>
      <c r="N18" s="13"/>
    </row>
    <row r="19" spans="1:14" x14ac:dyDescent="0.4">
      <c r="A19" s="13"/>
      <c r="B19" s="19" t="str">
        <f>IFERROR(VLOOKUP(B42,名簿!$A:$C,2,FALSE),"")</f>
        <v>本間　みゆき</v>
      </c>
      <c r="C19" s="17"/>
      <c r="D19" s="19" t="str">
        <f>IFERROR(VLOOKUP(D42,名簿!$A:$C,2,FALSE),"")</f>
        <v>飛田　進</v>
      </c>
      <c r="E19" s="17"/>
      <c r="F19" s="19" t="str">
        <f>IFERROR(VLOOKUP(F42,名簿!$A:$C,2,FALSE),"")</f>
        <v>寺脇　隼士</v>
      </c>
      <c r="G19" s="17"/>
      <c r="H19" s="19" t="str">
        <f>IFERROR(VLOOKUP(H42,名簿!$A:$C,2,FALSE),"")</f>
        <v>菅野　たかお</v>
      </c>
      <c r="I19" s="17"/>
      <c r="J19" s="19" t="str">
        <f>IFERROR(VLOOKUP(J42,名簿!$A:$C,2,FALSE),"")</f>
        <v>河合　淳子</v>
      </c>
      <c r="K19" s="17"/>
      <c r="L19" s="19" t="str">
        <f>IFERROR(VLOOKUP(L42,名簿!$A:$C,2,FALSE),"")</f>
        <v>内田　和香</v>
      </c>
      <c r="M19" s="18"/>
      <c r="N19" s="13"/>
    </row>
    <row r="20" spans="1:14" ht="7.5" customHeight="1" x14ac:dyDescent="0.4">
      <c r="A20" s="13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3"/>
    </row>
    <row r="21" spans="1:14" x14ac:dyDescent="0.4">
      <c r="A21" s="13"/>
      <c r="B21" s="16" t="str">
        <f>IFERROR(VLOOKUP(B45,名簿!$A:$C,3,FALSE),"")</f>
        <v>みやさこ　ちせ</v>
      </c>
      <c r="C21" s="17"/>
      <c r="D21" s="16" t="str">
        <f>IFERROR(VLOOKUP(D45,名簿!$A:$C,3,FALSE),"")</f>
        <v>ひらの　そら</v>
      </c>
      <c r="E21" s="17"/>
      <c r="F21" s="16" t="str">
        <f>IFERROR(VLOOKUP(F45,名簿!$A:$C,3,FALSE),"")</f>
        <v>ながしま　しおり</v>
      </c>
      <c r="G21" s="17"/>
      <c r="H21" s="16" t="str">
        <f>IFERROR(VLOOKUP(H45,名簿!$A:$C,3,FALSE),"")</f>
        <v>すぎの　れな</v>
      </c>
      <c r="I21" s="17"/>
      <c r="J21" s="16" t="str">
        <f>IFERROR(VLOOKUP(J45,名簿!$A:$C,3,FALSE),"")</f>
        <v>くわばら　こがん</v>
      </c>
      <c r="K21" s="17"/>
      <c r="L21" s="16" t="str">
        <f>IFERROR(VLOOKUP(L45,名簿!$A:$C,3,FALSE),"")</f>
        <v>えぐち　あきら</v>
      </c>
      <c r="M21" s="18"/>
      <c r="N21" s="13"/>
    </row>
    <row r="22" spans="1:14" x14ac:dyDescent="0.4">
      <c r="A22" s="13"/>
      <c r="B22" s="19" t="str">
        <f>IFERROR(VLOOKUP(B45,名簿!$A:$C,2,FALSE),"")</f>
        <v>宮迫　知世</v>
      </c>
      <c r="C22" s="17"/>
      <c r="D22" s="19" t="str">
        <f>IFERROR(VLOOKUP(D45,名簿!$A:$C,2,FALSE),"")</f>
        <v>平野　そら</v>
      </c>
      <c r="E22" s="17"/>
      <c r="F22" s="19" t="str">
        <f>IFERROR(VLOOKUP(F45,名簿!$A:$C,2,FALSE),"")</f>
        <v>長島　詩織</v>
      </c>
      <c r="G22" s="17"/>
      <c r="H22" s="19" t="str">
        <f>IFERROR(VLOOKUP(H45,名簿!$A:$C,2,FALSE),"")</f>
        <v>杉野　麗奈</v>
      </c>
      <c r="I22" s="17"/>
      <c r="J22" s="19" t="str">
        <f>IFERROR(VLOOKUP(J45,名簿!$A:$C,2,FALSE),"")</f>
        <v>桑原　小雁</v>
      </c>
      <c r="K22" s="17"/>
      <c r="L22" s="19" t="str">
        <f>IFERROR(VLOOKUP(L45,名簿!$A:$C,2,FALSE),"")</f>
        <v>江口　明</v>
      </c>
      <c r="M22" s="18"/>
      <c r="N22" s="13"/>
    </row>
    <row r="23" spans="1:14" x14ac:dyDescent="0.4">
      <c r="A23" s="13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3"/>
    </row>
    <row r="24" spans="1:14" ht="7.5" customHeight="1" x14ac:dyDescent="0.4">
      <c r="A24" s="13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3"/>
    </row>
    <row r="25" spans="1:14" ht="7.5" customHeight="1" x14ac:dyDescent="0.4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3"/>
    </row>
    <row r="26" spans="1:14" x14ac:dyDescent="0.4">
      <c r="A26" s="13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3"/>
    </row>
    <row r="27" spans="1:14" x14ac:dyDescent="0.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9" spans="1:14" x14ac:dyDescent="0.4">
      <c r="B29" t="s">
        <v>78</v>
      </c>
    </row>
    <row r="30" spans="1:14" ht="6" customHeight="1" x14ac:dyDescent="0.4">
      <c r="B30" s="31">
        <v>31</v>
      </c>
      <c r="C30" s="31"/>
      <c r="D30" s="31">
        <v>25</v>
      </c>
      <c r="E30" s="31"/>
      <c r="F30" s="31">
        <v>19</v>
      </c>
      <c r="G30" s="31"/>
      <c r="H30" s="31">
        <v>13</v>
      </c>
      <c r="I30" s="31"/>
      <c r="J30" s="31">
        <v>7</v>
      </c>
      <c r="K30" s="31"/>
      <c r="L30" s="31">
        <v>1</v>
      </c>
      <c r="M30" s="31"/>
      <c r="N30" s="24"/>
    </row>
    <row r="31" spans="1:14" ht="6" customHeight="1" x14ac:dyDescent="0.4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4"/>
    </row>
    <row r="32" spans="1:14" ht="6" customHeight="1" x14ac:dyDescent="0.4"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24"/>
    </row>
    <row r="33" spans="2:14" ht="6" customHeight="1" x14ac:dyDescent="0.4">
      <c r="B33" s="31">
        <v>32</v>
      </c>
      <c r="C33" s="31"/>
      <c r="D33" s="31">
        <v>26</v>
      </c>
      <c r="E33" s="31"/>
      <c r="F33" s="31">
        <v>20</v>
      </c>
      <c r="G33" s="31"/>
      <c r="H33" s="31">
        <v>14</v>
      </c>
      <c r="I33" s="31"/>
      <c r="J33" s="31">
        <v>8</v>
      </c>
      <c r="K33" s="31"/>
      <c r="L33" s="31">
        <v>2</v>
      </c>
      <c r="M33" s="31"/>
      <c r="N33" s="24"/>
    </row>
    <row r="34" spans="2:14" ht="6" customHeight="1" x14ac:dyDescent="0.4"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24"/>
    </row>
    <row r="35" spans="2:14" ht="6" customHeight="1" x14ac:dyDescent="0.4"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24"/>
    </row>
    <row r="36" spans="2:14" ht="6" customHeight="1" x14ac:dyDescent="0.4">
      <c r="B36" s="31">
        <v>33</v>
      </c>
      <c r="C36" s="31"/>
      <c r="D36" s="31">
        <v>27</v>
      </c>
      <c r="E36" s="31"/>
      <c r="F36" s="31">
        <v>21</v>
      </c>
      <c r="G36" s="31"/>
      <c r="H36" s="31">
        <v>15</v>
      </c>
      <c r="I36" s="31"/>
      <c r="J36" s="31">
        <v>9</v>
      </c>
      <c r="K36" s="31"/>
      <c r="L36" s="31">
        <v>3</v>
      </c>
      <c r="M36" s="31"/>
      <c r="N36" s="24"/>
    </row>
    <row r="37" spans="2:14" ht="6" customHeight="1" x14ac:dyDescent="0.4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24"/>
    </row>
    <row r="38" spans="2:14" ht="6" customHeight="1" x14ac:dyDescent="0.4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4"/>
    </row>
    <row r="39" spans="2:14" ht="6" customHeight="1" x14ac:dyDescent="0.4">
      <c r="B39" s="31">
        <v>34</v>
      </c>
      <c r="C39" s="31"/>
      <c r="D39" s="31">
        <v>28</v>
      </c>
      <c r="E39" s="31"/>
      <c r="F39" s="31">
        <v>22</v>
      </c>
      <c r="G39" s="31"/>
      <c r="H39" s="31">
        <v>16</v>
      </c>
      <c r="I39" s="31"/>
      <c r="J39" s="31">
        <v>10</v>
      </c>
      <c r="K39" s="31"/>
      <c r="L39" s="31">
        <v>4</v>
      </c>
      <c r="M39" s="31"/>
      <c r="N39" s="24"/>
    </row>
    <row r="40" spans="2:14" ht="6" customHeight="1" x14ac:dyDescent="0.4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24"/>
    </row>
    <row r="41" spans="2:14" ht="6" customHeight="1" x14ac:dyDescent="0.4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24"/>
    </row>
    <row r="42" spans="2:14" ht="6" customHeight="1" x14ac:dyDescent="0.4">
      <c r="B42" s="31">
        <v>35</v>
      </c>
      <c r="C42" s="31"/>
      <c r="D42" s="31">
        <v>29</v>
      </c>
      <c r="E42" s="31"/>
      <c r="F42" s="31">
        <v>23</v>
      </c>
      <c r="G42" s="31"/>
      <c r="H42" s="31">
        <v>17</v>
      </c>
      <c r="I42" s="31"/>
      <c r="J42" s="31">
        <v>11</v>
      </c>
      <c r="K42" s="31"/>
      <c r="L42" s="31">
        <v>5</v>
      </c>
      <c r="M42" s="31"/>
      <c r="N42" s="24"/>
    </row>
    <row r="43" spans="2:14" ht="6" customHeight="1" x14ac:dyDescent="0.4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24"/>
    </row>
    <row r="44" spans="2:14" ht="6" customHeight="1" x14ac:dyDescent="0.4"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24"/>
    </row>
    <row r="45" spans="2:14" ht="6" customHeight="1" x14ac:dyDescent="0.4">
      <c r="B45" s="25">
        <v>36</v>
      </c>
      <c r="C45" s="26"/>
      <c r="D45" s="25">
        <v>30</v>
      </c>
      <c r="E45" s="26"/>
      <c r="F45" s="25">
        <v>24</v>
      </c>
      <c r="G45" s="26"/>
      <c r="H45" s="25">
        <v>18</v>
      </c>
      <c r="I45" s="26"/>
      <c r="J45" s="25">
        <v>12</v>
      </c>
      <c r="K45" s="26"/>
      <c r="L45" s="25">
        <v>6</v>
      </c>
      <c r="M45" s="26"/>
      <c r="N45" s="24"/>
    </row>
    <row r="46" spans="2:14" ht="6" customHeight="1" x14ac:dyDescent="0.4">
      <c r="B46" s="27"/>
      <c r="C46" s="28"/>
      <c r="D46" s="27"/>
      <c r="E46" s="28"/>
      <c r="F46" s="27"/>
      <c r="G46" s="28"/>
      <c r="H46" s="27"/>
      <c r="I46" s="28"/>
      <c r="J46" s="27"/>
      <c r="K46" s="28"/>
      <c r="L46" s="27"/>
      <c r="M46" s="28"/>
      <c r="N46" s="24"/>
    </row>
    <row r="47" spans="2:14" ht="6" customHeight="1" x14ac:dyDescent="0.4">
      <c r="B47" s="29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4"/>
    </row>
  </sheetData>
  <mergeCells count="43">
    <mergeCell ref="N33:N35"/>
    <mergeCell ref="N30:N32"/>
    <mergeCell ref="L33:M35"/>
    <mergeCell ref="F3:H4"/>
    <mergeCell ref="B30:C32"/>
    <mergeCell ref="D30:E32"/>
    <mergeCell ref="F30:G32"/>
    <mergeCell ref="H30:I32"/>
    <mergeCell ref="J30:K32"/>
    <mergeCell ref="L30:M32"/>
    <mergeCell ref="B33:C35"/>
    <mergeCell ref="D33:E35"/>
    <mergeCell ref="F33:G35"/>
    <mergeCell ref="H33:I35"/>
    <mergeCell ref="J33:K35"/>
    <mergeCell ref="N36:N38"/>
    <mergeCell ref="B36:C38"/>
    <mergeCell ref="D36:E38"/>
    <mergeCell ref="F36:G38"/>
    <mergeCell ref="H36:I38"/>
    <mergeCell ref="J36:K38"/>
    <mergeCell ref="L36:M38"/>
    <mergeCell ref="N39:N41"/>
    <mergeCell ref="B39:C41"/>
    <mergeCell ref="D39:E41"/>
    <mergeCell ref="F39:G41"/>
    <mergeCell ref="H39:I41"/>
    <mergeCell ref="J39:K41"/>
    <mergeCell ref="L39:M41"/>
    <mergeCell ref="N42:N44"/>
    <mergeCell ref="B42:C44"/>
    <mergeCell ref="D42:E44"/>
    <mergeCell ref="F42:G44"/>
    <mergeCell ref="H42:I44"/>
    <mergeCell ref="J42:K44"/>
    <mergeCell ref="L42:M44"/>
    <mergeCell ref="N45:N47"/>
    <mergeCell ref="H45:I47"/>
    <mergeCell ref="J45:K47"/>
    <mergeCell ref="L45:M47"/>
    <mergeCell ref="B45:C47"/>
    <mergeCell ref="D45:E47"/>
    <mergeCell ref="F45:G47"/>
  </mergeCells>
  <phoneticPr fontId="2"/>
  <conditionalFormatting sqref="N30:N47">
    <cfRule type="cellIs" dxfId="0" priority="1" operator="equal">
      <formula>0</formula>
    </cfRule>
  </conditionalFormatting>
  <pageMargins left="0.54" right="0.37" top="0.53" bottom="0.32" header="0.31496062992125984" footer="0.31496062992125984"/>
  <pageSetup paperSize="13" scale="1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名簿</vt:lpstr>
      <vt:lpstr>印刷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2022-10-24T21:04:07Z</cp:lastPrinted>
  <dcterms:created xsi:type="dcterms:W3CDTF">2022-09-21T22:47:40Z</dcterms:created>
  <dcterms:modified xsi:type="dcterms:W3CDTF">2023-12-03T04:52:11Z</dcterms:modified>
</cp:coreProperties>
</file>